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perez\Desktop\COMITÉ ADQUISICIONES\PLANEACIÓN 2024\SERVICIO INTEGRAL DE LIMPIEZA\"/>
    </mc:Choice>
  </mc:AlternateContent>
  <bookViews>
    <workbookView xWindow="0" yWindow="0" windowWidth="20490" windowHeight="7050"/>
  </bookViews>
  <sheets>
    <sheet name="ANEXO 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39" i="1" l="1"/>
  <c r="I63" i="1" l="1"/>
  <c r="I59" i="1"/>
  <c r="I55" i="1"/>
  <c r="I51" i="1"/>
  <c r="I47" i="1"/>
  <c r="I43" i="1"/>
  <c r="I39" i="1"/>
  <c r="I32" i="1"/>
  <c r="E32" i="1"/>
  <c r="H66" i="1" l="1"/>
</calcChain>
</file>

<file path=xl/sharedStrings.xml><?xml version="1.0" encoding="utf-8"?>
<sst xmlns="http://schemas.openxmlformats.org/spreadsheetml/2006/main" count="189" uniqueCount="63">
  <si>
    <t>PENSIONES CIVILES DEL ESTADO DE CHIHUAHUA</t>
  </si>
  <si>
    <t>Nombre del Proveedor:__________________________________________________________</t>
  </si>
  <si>
    <t>Fecha:____________________________</t>
  </si>
  <si>
    <t>PARTIDA</t>
  </si>
  <si>
    <t>RENGLON</t>
  </si>
  <si>
    <t>DELEGACION</t>
  </si>
  <si>
    <t>AREA O DEPARTAMENTO</t>
  </si>
  <si>
    <t>NUM. ELEMENTOS</t>
  </si>
  <si>
    <t>DIAS LABORABLES</t>
  </si>
  <si>
    <t>HORARIO</t>
  </si>
  <si>
    <t>COSTO</t>
  </si>
  <si>
    <t>UNITARIO CON I.V.A</t>
  </si>
  <si>
    <t>MENSUAL CON I.V.A</t>
  </si>
  <si>
    <t>ÚNICA</t>
  </si>
  <si>
    <t>CHIHUAHUA</t>
  </si>
  <si>
    <t>Edificio Administrativo</t>
  </si>
  <si>
    <t>Lunes a Viernes</t>
  </si>
  <si>
    <t>07:00 a 15:00</t>
  </si>
  <si>
    <t>Farmacia y Almacén</t>
  </si>
  <si>
    <t>12:00 a 20:00</t>
  </si>
  <si>
    <t>Areas Exteriores y Plaza</t>
  </si>
  <si>
    <t>Edificio Consulta Externa</t>
  </si>
  <si>
    <t>Urgencias</t>
  </si>
  <si>
    <t>Festivos y Fin Sem</t>
  </si>
  <si>
    <t>07:00 a 19:00</t>
  </si>
  <si>
    <t>Lunes a Domingo</t>
  </si>
  <si>
    <t>19:00 a 7:00</t>
  </si>
  <si>
    <t>Quirófano y Recuperación</t>
  </si>
  <si>
    <t>Lavandería</t>
  </si>
  <si>
    <t>7:00 a 15:00</t>
  </si>
  <si>
    <t>Estacionamiento Ecológico</t>
  </si>
  <si>
    <t>TOTAL ELEMENTOS</t>
  </si>
  <si>
    <t xml:space="preserve">TOTAL MENSUAL </t>
  </si>
  <si>
    <t>JUÁREZ</t>
  </si>
  <si>
    <t>Edificio Administrativo y areas medicas</t>
  </si>
  <si>
    <t>06:00 a 14:00</t>
  </si>
  <si>
    <t>DELICIAS</t>
  </si>
  <si>
    <t xml:space="preserve">Edificio General </t>
  </si>
  <si>
    <t>CAMARGO</t>
  </si>
  <si>
    <t>Edificio General</t>
  </si>
  <si>
    <t>SAUCILLO</t>
  </si>
  <si>
    <t>MEOQUI</t>
  </si>
  <si>
    <t>Edificio General y lavanderia</t>
  </si>
  <si>
    <t>CUAUHTÉMOC</t>
  </si>
  <si>
    <t>HIDALGO DEL PARRAL</t>
  </si>
  <si>
    <t>TOTAL ELEMENTOS REQUERIDOS</t>
  </si>
  <si>
    <t>NOMBRE Y FIRMA DEL REPRESENTANTE LEGAL</t>
  </si>
  <si>
    <t>SELLO DE LA EMRPRESA</t>
  </si>
  <si>
    <t>Dirección: ___________________________________________________________________</t>
  </si>
  <si>
    <t>Correo electrónico:</t>
  </si>
  <si>
    <t>Télefono:</t>
  </si>
  <si>
    <t>Area de urgencias</t>
  </si>
  <si>
    <t>lunes a viernes</t>
  </si>
  <si>
    <t xml:space="preserve">RFC:_________________________________________________________________________ </t>
  </si>
  <si>
    <t>ANEXO ECONÓMICO</t>
  </si>
  <si>
    <t>PRESTACIÓN DEL SERVICIO INTEGRAL DE LIMPIEZA</t>
  </si>
  <si>
    <t>ÁREA O DEPARTAMENTO</t>
  </si>
  <si>
    <t>DÍAS LABORABLES</t>
  </si>
  <si>
    <t>Laboratorio</t>
  </si>
  <si>
    <t>Rayos X</t>
  </si>
  <si>
    <t>1° FEBRERO AL 31 DE DICIEMBRE 2024</t>
  </si>
  <si>
    <t>COSTO 11 MESES</t>
  </si>
  <si>
    <t>PCE-LPP-008-2024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</si>
</sst>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5" xfId="1" applyFont="1" applyBorder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164" fontId="2" fillId="3" borderId="12" xfId="1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/>
    <xf numFmtId="0" fontId="2" fillId="0" borderId="15" xfId="0" applyFont="1" applyBorder="1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19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164" fontId="0" fillId="0" borderId="12" xfId="1" applyFont="1" applyBorder="1"/>
    <xf numFmtId="0" fontId="0" fillId="0" borderId="12" xfId="0" applyBorder="1"/>
    <xf numFmtId="0" fontId="0" fillId="4" borderId="12" xfId="0" applyFont="1" applyFill="1" applyBorder="1" applyAlignment="1">
      <alignment wrapText="1"/>
    </xf>
    <xf numFmtId="0" fontId="0" fillId="4" borderId="12" xfId="0" applyFont="1" applyFill="1" applyBorder="1"/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13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104775</xdr:rowOff>
    </xdr:from>
    <xdr:to>
      <xdr:col>2</xdr:col>
      <xdr:colOff>576533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04775"/>
          <a:ext cx="1948132" cy="40005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19049</xdr:rowOff>
    </xdr:from>
    <xdr:to>
      <xdr:col>8</xdr:col>
      <xdr:colOff>332105</xdr:colOff>
      <xdr:row>3</xdr:row>
      <xdr:rowOff>104774</xdr:rowOff>
    </xdr:to>
    <xdr:pic>
      <xdr:nvPicPr>
        <xdr:cNvPr id="3" name="Imagen 2" descr="Registro Público de la Propiedad | Chihuahua.gob.mx">
          <a:extLst>
            <a:ext uri="{FF2B5EF4-FFF2-40B4-BE49-F238E27FC236}">
              <a16:creationId xmlns:a16="http://schemas.microsoft.com/office/drawing/2014/main" id="{112A7AAF-D8D8-4B5F-9D5A-1F903833E59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9049"/>
          <a:ext cx="894080" cy="6572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workbookViewId="0">
      <selection activeCell="A4" sqref="A4:I4"/>
    </sheetView>
  </sheetViews>
  <sheetFormatPr baseColWidth="10" defaultRowHeight="15" x14ac:dyDescent="0.25"/>
  <cols>
    <col min="3" max="3" width="13.28515625" customWidth="1"/>
    <col min="4" max="4" width="25.85546875" customWidth="1"/>
    <col min="5" max="5" width="11.28515625" customWidth="1"/>
    <col min="6" max="6" width="16.42578125" customWidth="1"/>
    <col min="7" max="7" width="16.140625" customWidth="1"/>
    <col min="8" max="8" width="10.7109375" customWidth="1"/>
    <col min="9" max="9" width="11" customWidth="1"/>
    <col min="10" max="11" width="11.42578125" customWidth="1"/>
  </cols>
  <sheetData>
    <row r="1" spans="1:1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1"/>
      <c r="K1" s="1"/>
    </row>
    <row r="2" spans="1:11" x14ac:dyDescent="0.2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2"/>
      <c r="K2" s="2"/>
    </row>
    <row r="3" spans="1:11" x14ac:dyDescent="0.25">
      <c r="A3" s="76" t="s">
        <v>62</v>
      </c>
      <c r="B3" s="76"/>
      <c r="C3" s="76"/>
      <c r="D3" s="76"/>
      <c r="E3" s="76"/>
      <c r="F3" s="76"/>
      <c r="G3" s="76"/>
      <c r="H3" s="76"/>
      <c r="I3" s="76"/>
      <c r="J3" s="2"/>
      <c r="K3" s="2"/>
    </row>
    <row r="4" spans="1:11" x14ac:dyDescent="0.25">
      <c r="A4" s="76" t="s">
        <v>54</v>
      </c>
      <c r="B4" s="76"/>
      <c r="C4" s="76"/>
      <c r="D4" s="76"/>
      <c r="E4" s="76"/>
      <c r="F4" s="76"/>
      <c r="G4" s="76"/>
      <c r="H4" s="76"/>
      <c r="I4" s="76"/>
      <c r="J4" s="2"/>
      <c r="K4" s="2"/>
    </row>
    <row r="5" spans="1:11" x14ac:dyDescent="0.25">
      <c r="A5" s="75"/>
      <c r="B5" s="75"/>
      <c r="C5" s="75"/>
      <c r="D5" s="75"/>
      <c r="E5" s="75"/>
      <c r="F5" s="75"/>
      <c r="G5" s="75"/>
      <c r="H5" s="75"/>
      <c r="I5" s="75"/>
      <c r="J5" s="1"/>
      <c r="K5" s="1"/>
    </row>
    <row r="6" spans="1:11" x14ac:dyDescent="0.25">
      <c r="A6" s="71" t="s">
        <v>1</v>
      </c>
      <c r="B6" s="71"/>
      <c r="C6" s="71"/>
      <c r="D6" s="71"/>
      <c r="E6" s="71"/>
      <c r="F6" s="71"/>
      <c r="G6" s="75" t="s">
        <v>2</v>
      </c>
      <c r="H6" s="75"/>
      <c r="I6" s="75"/>
      <c r="J6" s="3"/>
      <c r="K6" s="3"/>
    </row>
    <row r="7" spans="1:11" x14ac:dyDescent="0.25">
      <c r="A7" s="1" t="s">
        <v>48</v>
      </c>
      <c r="B7" s="1"/>
      <c r="C7" s="1"/>
      <c r="D7" s="1"/>
      <c r="E7" s="1"/>
      <c r="F7" s="1"/>
      <c r="G7" s="1" t="s">
        <v>49</v>
      </c>
      <c r="H7" s="1"/>
      <c r="I7" s="1"/>
      <c r="J7" s="1"/>
      <c r="K7" s="1"/>
    </row>
    <row r="8" spans="1:11" x14ac:dyDescent="0.25">
      <c r="A8" s="71" t="s">
        <v>53</v>
      </c>
      <c r="B8" s="71"/>
      <c r="C8" s="71"/>
      <c r="D8" s="71"/>
      <c r="E8" s="71"/>
      <c r="F8" s="71"/>
      <c r="G8" s="33" t="s">
        <v>50</v>
      </c>
      <c r="H8" s="33"/>
      <c r="I8" s="33"/>
      <c r="J8" s="1"/>
      <c r="K8" s="1"/>
    </row>
    <row r="10" spans="1:11" ht="15" customHeight="1" x14ac:dyDescent="0.25">
      <c r="A10" s="57" t="s">
        <v>3</v>
      </c>
      <c r="B10" s="57" t="s">
        <v>4</v>
      </c>
      <c r="C10" s="57" t="s">
        <v>5</v>
      </c>
      <c r="D10" s="59" t="s">
        <v>56</v>
      </c>
      <c r="E10" s="59" t="s">
        <v>7</v>
      </c>
      <c r="F10" s="57" t="s">
        <v>57</v>
      </c>
      <c r="G10" s="67" t="s">
        <v>9</v>
      </c>
      <c r="H10" s="69" t="s">
        <v>10</v>
      </c>
      <c r="I10" s="70"/>
    </row>
    <row r="11" spans="1:11" ht="48" customHeight="1" x14ac:dyDescent="0.25">
      <c r="A11" s="58"/>
      <c r="B11" s="58"/>
      <c r="C11" s="58"/>
      <c r="D11" s="60"/>
      <c r="E11" s="60"/>
      <c r="F11" s="58"/>
      <c r="G11" s="68"/>
      <c r="H11" s="4" t="s">
        <v>11</v>
      </c>
      <c r="I11" s="5" t="s">
        <v>12</v>
      </c>
    </row>
    <row r="12" spans="1:11" x14ac:dyDescent="0.25">
      <c r="A12" s="72" t="s">
        <v>13</v>
      </c>
      <c r="B12" s="54">
        <v>1</v>
      </c>
      <c r="C12" s="66" t="s">
        <v>14</v>
      </c>
      <c r="D12" s="6" t="s">
        <v>15</v>
      </c>
      <c r="E12" s="7">
        <v>3</v>
      </c>
      <c r="F12" s="7" t="s">
        <v>16</v>
      </c>
      <c r="G12" s="8" t="s">
        <v>17</v>
      </c>
      <c r="H12" s="9">
        <v>0</v>
      </c>
      <c r="I12" s="9">
        <v>0</v>
      </c>
    </row>
    <row r="13" spans="1:11" x14ac:dyDescent="0.25">
      <c r="A13" s="73"/>
      <c r="B13" s="55"/>
      <c r="C13" s="66"/>
      <c r="D13" s="10" t="s">
        <v>18</v>
      </c>
      <c r="E13" s="11">
        <v>1</v>
      </c>
      <c r="F13" s="11" t="s">
        <v>16</v>
      </c>
      <c r="G13" s="12" t="s">
        <v>17</v>
      </c>
      <c r="H13" s="9">
        <v>0</v>
      </c>
      <c r="I13" s="9">
        <v>0</v>
      </c>
    </row>
    <row r="14" spans="1:11" x14ac:dyDescent="0.25">
      <c r="A14" s="73"/>
      <c r="B14" s="55"/>
      <c r="C14" s="66"/>
      <c r="D14" s="10" t="s">
        <v>18</v>
      </c>
      <c r="E14" s="35">
        <v>1</v>
      </c>
      <c r="F14" s="11" t="s">
        <v>16</v>
      </c>
      <c r="G14" s="12" t="s">
        <v>19</v>
      </c>
      <c r="H14" s="9">
        <v>0</v>
      </c>
      <c r="I14" s="9">
        <v>0</v>
      </c>
    </row>
    <row r="15" spans="1:11" x14ac:dyDescent="0.25">
      <c r="A15" s="73"/>
      <c r="B15" s="55"/>
      <c r="C15" s="66"/>
      <c r="D15" s="10" t="s">
        <v>20</v>
      </c>
      <c r="E15" s="11">
        <v>1</v>
      </c>
      <c r="F15" s="11" t="s">
        <v>16</v>
      </c>
      <c r="G15" s="12" t="s">
        <v>17</v>
      </c>
      <c r="H15" s="9">
        <v>0</v>
      </c>
      <c r="I15" s="9">
        <v>0</v>
      </c>
    </row>
    <row r="16" spans="1:11" x14ac:dyDescent="0.25">
      <c r="A16" s="73"/>
      <c r="B16" s="55"/>
      <c r="C16" s="66"/>
      <c r="D16" s="10" t="s">
        <v>20</v>
      </c>
      <c r="E16" s="11">
        <v>1</v>
      </c>
      <c r="F16" s="11" t="s">
        <v>16</v>
      </c>
      <c r="G16" s="13" t="s">
        <v>19</v>
      </c>
      <c r="H16" s="9">
        <v>0</v>
      </c>
      <c r="I16" s="9">
        <v>0</v>
      </c>
    </row>
    <row r="17" spans="1:9" x14ac:dyDescent="0.25">
      <c r="A17" s="73"/>
      <c r="B17" s="55"/>
      <c r="C17" s="66"/>
      <c r="D17" s="10" t="s">
        <v>21</v>
      </c>
      <c r="E17" s="11">
        <v>1</v>
      </c>
      <c r="F17" s="11" t="s">
        <v>16</v>
      </c>
      <c r="G17" s="12" t="s">
        <v>17</v>
      </c>
      <c r="H17" s="9">
        <v>0</v>
      </c>
      <c r="I17" s="9">
        <v>0</v>
      </c>
    </row>
    <row r="18" spans="1:9" x14ac:dyDescent="0.25">
      <c r="A18" s="73"/>
      <c r="B18" s="55"/>
      <c r="C18" s="66"/>
      <c r="D18" s="10" t="s">
        <v>21</v>
      </c>
      <c r="E18" s="11">
        <v>1</v>
      </c>
      <c r="F18" s="11" t="s">
        <v>16</v>
      </c>
      <c r="G18" s="12" t="s">
        <v>19</v>
      </c>
      <c r="H18" s="9">
        <v>0</v>
      </c>
      <c r="I18" s="9">
        <v>0</v>
      </c>
    </row>
    <row r="19" spans="1:9" x14ac:dyDescent="0.25">
      <c r="A19" s="73"/>
      <c r="B19" s="55"/>
      <c r="C19" s="66"/>
      <c r="D19" s="10" t="s">
        <v>22</v>
      </c>
      <c r="E19" s="11">
        <v>3</v>
      </c>
      <c r="F19" s="11" t="s">
        <v>16</v>
      </c>
      <c r="G19" s="12" t="s">
        <v>17</v>
      </c>
      <c r="H19" s="9">
        <v>0</v>
      </c>
      <c r="I19" s="9">
        <v>0</v>
      </c>
    </row>
    <row r="20" spans="1:9" x14ac:dyDescent="0.25">
      <c r="A20" s="73"/>
      <c r="B20" s="55"/>
      <c r="C20" s="66"/>
      <c r="D20" s="10" t="s">
        <v>22</v>
      </c>
      <c r="E20" s="11">
        <v>1</v>
      </c>
      <c r="F20" s="11" t="s">
        <v>16</v>
      </c>
      <c r="G20" s="12" t="s">
        <v>19</v>
      </c>
      <c r="H20" s="9">
        <v>0</v>
      </c>
      <c r="I20" s="9">
        <v>0</v>
      </c>
    </row>
    <row r="21" spans="1:9" x14ac:dyDescent="0.25">
      <c r="A21" s="73"/>
      <c r="B21" s="55"/>
      <c r="C21" s="66"/>
      <c r="D21" s="10" t="s">
        <v>22</v>
      </c>
      <c r="E21" s="11">
        <v>1</v>
      </c>
      <c r="F21" s="11" t="s">
        <v>23</v>
      </c>
      <c r="G21" s="12" t="s">
        <v>24</v>
      </c>
      <c r="H21" s="9">
        <v>0</v>
      </c>
      <c r="I21" s="9">
        <v>0</v>
      </c>
    </row>
    <row r="22" spans="1:9" x14ac:dyDescent="0.25">
      <c r="A22" s="73"/>
      <c r="B22" s="55"/>
      <c r="C22" s="66"/>
      <c r="D22" s="39" t="s">
        <v>22</v>
      </c>
      <c r="E22" s="35">
        <v>2</v>
      </c>
      <c r="F22" s="35" t="s">
        <v>25</v>
      </c>
      <c r="G22" s="34" t="s">
        <v>26</v>
      </c>
      <c r="H22" s="9">
        <v>0</v>
      </c>
      <c r="I22" s="9">
        <v>0</v>
      </c>
    </row>
    <row r="23" spans="1:9" x14ac:dyDescent="0.25">
      <c r="A23" s="73"/>
      <c r="B23" s="55"/>
      <c r="C23" s="66"/>
      <c r="D23" s="10" t="s">
        <v>27</v>
      </c>
      <c r="E23" s="11">
        <v>1</v>
      </c>
      <c r="F23" s="11" t="s">
        <v>16</v>
      </c>
      <c r="G23" s="12" t="s">
        <v>17</v>
      </c>
      <c r="H23" s="9">
        <v>0</v>
      </c>
      <c r="I23" s="9">
        <v>0</v>
      </c>
    </row>
    <row r="24" spans="1:9" x14ac:dyDescent="0.25">
      <c r="A24" s="73"/>
      <c r="B24" s="55"/>
      <c r="C24" s="66"/>
      <c r="D24" s="10" t="s">
        <v>28</v>
      </c>
      <c r="E24" s="11">
        <v>1</v>
      </c>
      <c r="F24" s="11" t="s">
        <v>16</v>
      </c>
      <c r="G24" s="34" t="s">
        <v>19</v>
      </c>
      <c r="H24" s="9">
        <v>0</v>
      </c>
      <c r="I24" s="9">
        <v>0</v>
      </c>
    </row>
    <row r="25" spans="1:9" x14ac:dyDescent="0.25">
      <c r="A25" s="73"/>
      <c r="B25" s="55"/>
      <c r="C25" s="66"/>
      <c r="D25" s="39" t="s">
        <v>28</v>
      </c>
      <c r="E25" s="35">
        <v>1</v>
      </c>
      <c r="F25" s="35" t="s">
        <v>25</v>
      </c>
      <c r="G25" s="34" t="s">
        <v>26</v>
      </c>
      <c r="H25" s="9">
        <v>0</v>
      </c>
      <c r="I25" s="9">
        <v>0</v>
      </c>
    </row>
    <row r="26" spans="1:9" x14ac:dyDescent="0.25">
      <c r="A26" s="73"/>
      <c r="B26" s="55"/>
      <c r="C26" s="66"/>
      <c r="D26" s="39" t="s">
        <v>58</v>
      </c>
      <c r="E26" s="35">
        <v>1</v>
      </c>
      <c r="F26" s="11" t="s">
        <v>16</v>
      </c>
      <c r="G26" s="40" t="s">
        <v>29</v>
      </c>
      <c r="H26" s="9">
        <v>0</v>
      </c>
      <c r="I26" s="9">
        <v>0</v>
      </c>
    </row>
    <row r="27" spans="1:9" x14ac:dyDescent="0.25">
      <c r="A27" s="73"/>
      <c r="B27" s="55"/>
      <c r="C27" s="66"/>
      <c r="D27" s="10" t="s">
        <v>59</v>
      </c>
      <c r="E27" s="11">
        <v>1</v>
      </c>
      <c r="F27" s="11" t="s">
        <v>16</v>
      </c>
      <c r="G27" s="12" t="s">
        <v>17</v>
      </c>
      <c r="H27" s="9">
        <v>0</v>
      </c>
      <c r="I27" s="9">
        <v>0</v>
      </c>
    </row>
    <row r="28" spans="1:9" x14ac:dyDescent="0.25">
      <c r="A28" s="73"/>
      <c r="B28" s="55"/>
      <c r="C28" s="66"/>
      <c r="D28" s="10" t="s">
        <v>59</v>
      </c>
      <c r="E28" s="11">
        <v>1</v>
      </c>
      <c r="F28" s="11" t="s">
        <v>16</v>
      </c>
      <c r="G28" s="12" t="s">
        <v>19</v>
      </c>
      <c r="H28" s="9">
        <v>0</v>
      </c>
      <c r="I28" s="9">
        <v>0</v>
      </c>
    </row>
    <row r="29" spans="1:9" x14ac:dyDescent="0.25">
      <c r="A29" s="73"/>
      <c r="B29" s="55"/>
      <c r="C29" s="66"/>
      <c r="D29" s="10" t="s">
        <v>59</v>
      </c>
      <c r="E29" s="11">
        <v>1</v>
      </c>
      <c r="F29" s="11" t="s">
        <v>23</v>
      </c>
      <c r="G29" s="40" t="s">
        <v>24</v>
      </c>
      <c r="H29" s="9">
        <v>0</v>
      </c>
      <c r="I29" s="9">
        <v>0</v>
      </c>
    </row>
    <row r="30" spans="1:9" x14ac:dyDescent="0.25">
      <c r="A30" s="73"/>
      <c r="B30" s="55"/>
      <c r="C30" s="66"/>
      <c r="D30" s="10" t="s">
        <v>30</v>
      </c>
      <c r="E30" s="11">
        <v>1</v>
      </c>
      <c r="F30" s="11" t="s">
        <v>25</v>
      </c>
      <c r="G30" s="12" t="s">
        <v>17</v>
      </c>
      <c r="H30" s="9">
        <v>0</v>
      </c>
      <c r="I30" s="9">
        <v>0</v>
      </c>
    </row>
    <row r="31" spans="1:9" x14ac:dyDescent="0.25">
      <c r="A31" s="73"/>
      <c r="B31" s="55"/>
      <c r="C31" s="66"/>
      <c r="D31" s="10" t="s">
        <v>30</v>
      </c>
      <c r="E31" s="11">
        <v>1</v>
      </c>
      <c r="F31" s="11" t="s">
        <v>16</v>
      </c>
      <c r="G31" s="12" t="s">
        <v>19</v>
      </c>
      <c r="H31" s="9">
        <v>0</v>
      </c>
      <c r="I31" s="9">
        <v>0</v>
      </c>
    </row>
    <row r="32" spans="1:9" x14ac:dyDescent="0.25">
      <c r="A32" s="73"/>
      <c r="B32" s="63"/>
      <c r="C32" s="64"/>
      <c r="D32" s="14" t="s">
        <v>31</v>
      </c>
      <c r="E32" s="15">
        <f>SUM(E12:E31)</f>
        <v>25</v>
      </c>
      <c r="F32" s="46" t="s">
        <v>32</v>
      </c>
      <c r="G32" s="47"/>
      <c r="H32" s="47"/>
      <c r="I32" s="16">
        <f>SUM(I12:I31)</f>
        <v>0</v>
      </c>
    </row>
    <row r="33" spans="1:11" ht="15" customHeight="1" x14ac:dyDescent="0.25">
      <c r="A33" s="73"/>
      <c r="B33" s="54">
        <v>2</v>
      </c>
      <c r="C33" s="57" t="s">
        <v>5</v>
      </c>
      <c r="D33" s="59" t="s">
        <v>6</v>
      </c>
      <c r="E33" s="59" t="s">
        <v>7</v>
      </c>
      <c r="F33" s="57" t="s">
        <v>8</v>
      </c>
      <c r="G33" s="61" t="s">
        <v>9</v>
      </c>
      <c r="H33" s="42" t="s">
        <v>11</v>
      </c>
      <c r="I33" s="42" t="s">
        <v>12</v>
      </c>
    </row>
    <row r="34" spans="1:11" x14ac:dyDescent="0.25">
      <c r="A34" s="73"/>
      <c r="B34" s="55"/>
      <c r="C34" s="58"/>
      <c r="D34" s="60"/>
      <c r="E34" s="60"/>
      <c r="F34" s="58"/>
      <c r="G34" s="62"/>
      <c r="H34" s="43"/>
      <c r="I34" s="43"/>
    </row>
    <row r="35" spans="1:11" ht="30" x14ac:dyDescent="0.25">
      <c r="A35" s="73"/>
      <c r="B35" s="55"/>
      <c r="C35" s="65" t="s">
        <v>33</v>
      </c>
      <c r="D35" s="17" t="s">
        <v>34</v>
      </c>
      <c r="E35" s="11">
        <v>3</v>
      </c>
      <c r="F35" s="11" t="s">
        <v>16</v>
      </c>
      <c r="G35" s="12" t="s">
        <v>19</v>
      </c>
      <c r="H35" s="9">
        <v>0</v>
      </c>
      <c r="I35" s="9">
        <v>0</v>
      </c>
    </row>
    <row r="36" spans="1:11" ht="30" x14ac:dyDescent="0.25">
      <c r="A36" s="73"/>
      <c r="B36" s="55"/>
      <c r="C36" s="66"/>
      <c r="D36" s="17" t="s">
        <v>34</v>
      </c>
      <c r="E36" s="11">
        <v>1</v>
      </c>
      <c r="F36" s="11" t="s">
        <v>23</v>
      </c>
      <c r="G36" s="12" t="s">
        <v>24</v>
      </c>
      <c r="H36" s="37"/>
      <c r="I36" s="9">
        <v>0</v>
      </c>
    </row>
    <row r="37" spans="1:11" x14ac:dyDescent="0.25">
      <c r="A37" s="73"/>
      <c r="B37" s="55"/>
      <c r="C37" s="66"/>
      <c r="D37" s="38" t="s">
        <v>51</v>
      </c>
      <c r="E37" s="35">
        <v>1</v>
      </c>
      <c r="F37" s="35" t="s">
        <v>52</v>
      </c>
      <c r="G37" s="34" t="s">
        <v>26</v>
      </c>
      <c r="H37" s="36">
        <v>0</v>
      </c>
      <c r="I37" s="9">
        <v>0</v>
      </c>
    </row>
    <row r="38" spans="1:11" ht="30" x14ac:dyDescent="0.25">
      <c r="A38" s="73"/>
      <c r="B38" s="55"/>
      <c r="C38" s="66"/>
      <c r="D38" s="17" t="s">
        <v>34</v>
      </c>
      <c r="E38" s="11">
        <v>3</v>
      </c>
      <c r="F38" s="11" t="s">
        <v>16</v>
      </c>
      <c r="G38" s="12" t="s">
        <v>35</v>
      </c>
      <c r="H38" s="9">
        <v>0</v>
      </c>
      <c r="I38" s="9">
        <v>0</v>
      </c>
    </row>
    <row r="39" spans="1:11" x14ac:dyDescent="0.25">
      <c r="A39" s="73"/>
      <c r="B39" s="63"/>
      <c r="C39" s="64"/>
      <c r="D39" s="14" t="s">
        <v>31</v>
      </c>
      <c r="E39" s="18">
        <f>E35+E36+E37+E38</f>
        <v>8</v>
      </c>
      <c r="F39" s="46" t="s">
        <v>32</v>
      </c>
      <c r="G39" s="47"/>
      <c r="H39" s="47"/>
      <c r="I39" s="16">
        <f>SUM(I35:I38)</f>
        <v>0</v>
      </c>
    </row>
    <row r="40" spans="1:11" ht="15" customHeight="1" x14ac:dyDescent="0.25">
      <c r="A40" s="73"/>
      <c r="B40" s="54">
        <v>3</v>
      </c>
      <c r="C40" s="57" t="s">
        <v>5</v>
      </c>
      <c r="D40" s="59" t="s">
        <v>6</v>
      </c>
      <c r="E40" s="59" t="s">
        <v>7</v>
      </c>
      <c r="F40" s="57" t="s">
        <v>8</v>
      </c>
      <c r="G40" s="61" t="s">
        <v>9</v>
      </c>
      <c r="H40" s="42" t="s">
        <v>11</v>
      </c>
      <c r="I40" s="42" t="s">
        <v>12</v>
      </c>
    </row>
    <row r="41" spans="1:11" x14ac:dyDescent="0.25">
      <c r="A41" s="73"/>
      <c r="B41" s="55"/>
      <c r="C41" s="58"/>
      <c r="D41" s="60"/>
      <c r="E41" s="60"/>
      <c r="F41" s="58"/>
      <c r="G41" s="62"/>
      <c r="H41" s="43"/>
      <c r="I41" s="43"/>
      <c r="J41" s="3"/>
      <c r="K41" s="3"/>
    </row>
    <row r="42" spans="1:11" ht="42.75" customHeight="1" x14ac:dyDescent="0.25">
      <c r="A42" s="73"/>
      <c r="B42" s="56"/>
      <c r="C42" s="11" t="s">
        <v>36</v>
      </c>
      <c r="D42" s="10" t="s">
        <v>37</v>
      </c>
      <c r="E42" s="18">
        <v>1</v>
      </c>
      <c r="F42" s="11" t="s">
        <v>16</v>
      </c>
      <c r="G42" s="12" t="s">
        <v>17</v>
      </c>
      <c r="H42" s="9">
        <v>0</v>
      </c>
      <c r="I42" s="9">
        <v>0</v>
      </c>
      <c r="J42" s="3"/>
      <c r="K42" s="3"/>
    </row>
    <row r="43" spans="1:11" x14ac:dyDescent="0.25">
      <c r="A43" s="73"/>
      <c r="B43" s="63"/>
      <c r="C43" s="64"/>
      <c r="D43" s="14" t="s">
        <v>31</v>
      </c>
      <c r="E43" s="18">
        <v>1</v>
      </c>
      <c r="F43" s="46" t="s">
        <v>32</v>
      </c>
      <c r="G43" s="47"/>
      <c r="H43" s="47"/>
      <c r="I43" s="16">
        <f>SUM(I42)</f>
        <v>0</v>
      </c>
      <c r="J43" s="3"/>
      <c r="K43" s="3"/>
    </row>
    <row r="44" spans="1:11" x14ac:dyDescent="0.25">
      <c r="A44" s="73"/>
      <c r="B44" s="54">
        <v>4</v>
      </c>
      <c r="C44" s="57" t="s">
        <v>5</v>
      </c>
      <c r="D44" s="59" t="s">
        <v>6</v>
      </c>
      <c r="E44" s="59" t="s">
        <v>7</v>
      </c>
      <c r="F44" s="57" t="s">
        <v>8</v>
      </c>
      <c r="G44" s="61" t="s">
        <v>9</v>
      </c>
      <c r="H44" s="42" t="s">
        <v>11</v>
      </c>
      <c r="I44" s="42" t="s">
        <v>12</v>
      </c>
    </row>
    <row r="45" spans="1:11" x14ac:dyDescent="0.25">
      <c r="A45" s="73"/>
      <c r="B45" s="55"/>
      <c r="C45" s="58"/>
      <c r="D45" s="60"/>
      <c r="E45" s="60"/>
      <c r="F45" s="58"/>
      <c r="G45" s="62"/>
      <c r="H45" s="43"/>
      <c r="I45" s="43"/>
    </row>
    <row r="46" spans="1:11" ht="15" customHeight="1" x14ac:dyDescent="0.25">
      <c r="A46" s="73"/>
      <c r="B46" s="56"/>
      <c r="C46" s="11" t="s">
        <v>38</v>
      </c>
      <c r="D46" s="10" t="s">
        <v>39</v>
      </c>
      <c r="E46" s="18">
        <v>1</v>
      </c>
      <c r="F46" s="11" t="s">
        <v>16</v>
      </c>
      <c r="G46" s="12" t="s">
        <v>17</v>
      </c>
      <c r="H46" s="9">
        <v>0</v>
      </c>
      <c r="I46" s="9">
        <v>0</v>
      </c>
      <c r="J46" s="3"/>
      <c r="K46" s="3"/>
    </row>
    <row r="47" spans="1:11" x14ac:dyDescent="0.25">
      <c r="A47" s="73"/>
      <c r="B47" s="63"/>
      <c r="C47" s="64"/>
      <c r="D47" s="14" t="s">
        <v>31</v>
      </c>
      <c r="E47" s="19">
        <v>1</v>
      </c>
      <c r="F47" s="46" t="s">
        <v>32</v>
      </c>
      <c r="G47" s="47"/>
      <c r="H47" s="47"/>
      <c r="I47" s="16">
        <f>SUM(I46)</f>
        <v>0</v>
      </c>
    </row>
    <row r="48" spans="1:11" x14ac:dyDescent="0.25">
      <c r="A48" s="73"/>
      <c r="B48" s="54">
        <v>5</v>
      </c>
      <c r="C48" s="57" t="s">
        <v>5</v>
      </c>
      <c r="D48" s="59" t="s">
        <v>6</v>
      </c>
      <c r="E48" s="59" t="s">
        <v>7</v>
      </c>
      <c r="F48" s="57" t="s">
        <v>8</v>
      </c>
      <c r="G48" s="61" t="s">
        <v>9</v>
      </c>
      <c r="H48" s="42" t="s">
        <v>11</v>
      </c>
      <c r="I48" s="42" t="s">
        <v>12</v>
      </c>
    </row>
    <row r="49" spans="1:11" x14ac:dyDescent="0.25">
      <c r="A49" s="73"/>
      <c r="B49" s="55"/>
      <c r="C49" s="58"/>
      <c r="D49" s="60"/>
      <c r="E49" s="60"/>
      <c r="F49" s="58"/>
      <c r="G49" s="62"/>
      <c r="H49" s="43"/>
      <c r="I49" s="43"/>
      <c r="J49" s="3"/>
      <c r="K49" s="3"/>
    </row>
    <row r="50" spans="1:11" ht="15" customHeight="1" x14ac:dyDescent="0.25">
      <c r="A50" s="73"/>
      <c r="B50" s="56"/>
      <c r="C50" s="11" t="s">
        <v>40</v>
      </c>
      <c r="D50" s="10" t="s">
        <v>39</v>
      </c>
      <c r="E50" s="18">
        <v>1</v>
      </c>
      <c r="F50" s="11" t="s">
        <v>16</v>
      </c>
      <c r="G50" s="12" t="s">
        <v>17</v>
      </c>
      <c r="H50" s="9">
        <v>0</v>
      </c>
      <c r="I50" s="9">
        <v>0</v>
      </c>
      <c r="J50" s="3"/>
      <c r="K50" s="3"/>
    </row>
    <row r="51" spans="1:11" x14ac:dyDescent="0.25">
      <c r="A51" s="73"/>
      <c r="B51" s="63"/>
      <c r="C51" s="64"/>
      <c r="D51" s="14" t="s">
        <v>31</v>
      </c>
      <c r="E51" s="20">
        <v>1</v>
      </c>
      <c r="F51" s="46" t="s">
        <v>32</v>
      </c>
      <c r="G51" s="47"/>
      <c r="H51" s="47"/>
      <c r="I51" s="16">
        <f>SUM(I50)</f>
        <v>0</v>
      </c>
      <c r="J51" s="3"/>
      <c r="K51" s="3"/>
    </row>
    <row r="52" spans="1:11" x14ac:dyDescent="0.25">
      <c r="A52" s="73"/>
      <c r="B52" s="54">
        <v>6</v>
      </c>
      <c r="C52" s="57" t="s">
        <v>5</v>
      </c>
      <c r="D52" s="59" t="s">
        <v>6</v>
      </c>
      <c r="E52" s="59" t="s">
        <v>7</v>
      </c>
      <c r="F52" s="57" t="s">
        <v>8</v>
      </c>
      <c r="G52" s="61" t="s">
        <v>9</v>
      </c>
      <c r="H52" s="42" t="s">
        <v>11</v>
      </c>
      <c r="I52" s="42" t="s">
        <v>12</v>
      </c>
      <c r="J52" s="3"/>
      <c r="K52" s="3"/>
    </row>
    <row r="53" spans="1:11" x14ac:dyDescent="0.25">
      <c r="A53" s="73"/>
      <c r="B53" s="55"/>
      <c r="C53" s="58"/>
      <c r="D53" s="60"/>
      <c r="E53" s="60"/>
      <c r="F53" s="58"/>
      <c r="G53" s="62"/>
      <c r="H53" s="43"/>
      <c r="I53" s="43"/>
    </row>
    <row r="54" spans="1:11" ht="15" customHeight="1" x14ac:dyDescent="0.25">
      <c r="A54" s="73"/>
      <c r="B54" s="56"/>
      <c r="C54" s="11" t="s">
        <v>41</v>
      </c>
      <c r="D54" s="10" t="s">
        <v>42</v>
      </c>
      <c r="E54" s="18">
        <v>1</v>
      </c>
      <c r="F54" s="11" t="s">
        <v>16</v>
      </c>
      <c r="G54" s="12" t="s">
        <v>17</v>
      </c>
      <c r="H54" s="9">
        <v>0</v>
      </c>
      <c r="I54" s="9">
        <v>0</v>
      </c>
    </row>
    <row r="55" spans="1:11" x14ac:dyDescent="0.25">
      <c r="A55" s="73"/>
      <c r="B55" s="44"/>
      <c r="C55" s="45"/>
      <c r="D55" s="14" t="s">
        <v>31</v>
      </c>
      <c r="E55" s="15">
        <v>1</v>
      </c>
      <c r="F55" s="46" t="s">
        <v>32</v>
      </c>
      <c r="G55" s="47"/>
      <c r="H55" s="47"/>
      <c r="I55" s="16">
        <f>SUM(I54)</f>
        <v>0</v>
      </c>
    </row>
    <row r="56" spans="1:11" x14ac:dyDescent="0.25">
      <c r="A56" s="73"/>
      <c r="B56" s="54">
        <v>7</v>
      </c>
      <c r="C56" s="57" t="s">
        <v>5</v>
      </c>
      <c r="D56" s="59" t="s">
        <v>6</v>
      </c>
      <c r="E56" s="59" t="s">
        <v>7</v>
      </c>
      <c r="F56" s="57" t="s">
        <v>8</v>
      </c>
      <c r="G56" s="61" t="s">
        <v>9</v>
      </c>
      <c r="H56" s="42" t="s">
        <v>11</v>
      </c>
      <c r="I56" s="42" t="s">
        <v>12</v>
      </c>
    </row>
    <row r="57" spans="1:11" x14ac:dyDescent="0.25">
      <c r="A57" s="73"/>
      <c r="B57" s="55"/>
      <c r="C57" s="58"/>
      <c r="D57" s="60"/>
      <c r="E57" s="60"/>
      <c r="F57" s="58"/>
      <c r="G57" s="62"/>
      <c r="H57" s="43"/>
      <c r="I57" s="43"/>
    </row>
    <row r="58" spans="1:11" ht="15" customHeight="1" x14ac:dyDescent="0.25">
      <c r="A58" s="73"/>
      <c r="B58" s="56"/>
      <c r="C58" s="11" t="s">
        <v>43</v>
      </c>
      <c r="D58" s="10" t="s">
        <v>39</v>
      </c>
      <c r="E58" s="18">
        <v>1</v>
      </c>
      <c r="F58" s="11" t="s">
        <v>16</v>
      </c>
      <c r="G58" s="12" t="s">
        <v>17</v>
      </c>
      <c r="H58" s="9">
        <v>0</v>
      </c>
      <c r="I58" s="9">
        <v>0</v>
      </c>
    </row>
    <row r="59" spans="1:11" x14ac:dyDescent="0.25">
      <c r="A59" s="73"/>
      <c r="B59" s="44"/>
      <c r="C59" s="45"/>
      <c r="D59" s="14" t="s">
        <v>31</v>
      </c>
      <c r="E59" s="15">
        <v>1</v>
      </c>
      <c r="F59" s="46" t="s">
        <v>32</v>
      </c>
      <c r="G59" s="47"/>
      <c r="H59" s="47"/>
      <c r="I59" s="16">
        <f>SUM(I58)</f>
        <v>0</v>
      </c>
    </row>
    <row r="60" spans="1:11" s="21" customFormat="1" ht="15" customHeight="1" x14ac:dyDescent="0.25">
      <c r="A60" s="73"/>
      <c r="B60" s="54">
        <v>8</v>
      </c>
      <c r="C60" s="57" t="s">
        <v>5</v>
      </c>
      <c r="D60" s="59" t="s">
        <v>6</v>
      </c>
      <c r="E60" s="59" t="s">
        <v>7</v>
      </c>
      <c r="F60" s="57" t="s">
        <v>8</v>
      </c>
      <c r="G60" s="61" t="s">
        <v>9</v>
      </c>
      <c r="H60" s="42" t="s">
        <v>11</v>
      </c>
      <c r="I60" s="42" t="s">
        <v>12</v>
      </c>
    </row>
    <row r="61" spans="1:11" x14ac:dyDescent="0.25">
      <c r="A61" s="73"/>
      <c r="B61" s="55"/>
      <c r="C61" s="58"/>
      <c r="D61" s="60"/>
      <c r="E61" s="60"/>
      <c r="F61" s="58"/>
      <c r="G61" s="62"/>
      <c r="H61" s="43"/>
      <c r="I61" s="43"/>
    </row>
    <row r="62" spans="1:11" ht="30" x14ac:dyDescent="0.25">
      <c r="A62" s="73"/>
      <c r="B62" s="56"/>
      <c r="C62" s="22" t="s">
        <v>44</v>
      </c>
      <c r="D62" s="23" t="s">
        <v>39</v>
      </c>
      <c r="E62" s="24">
        <v>1</v>
      </c>
      <c r="F62" s="23" t="s">
        <v>16</v>
      </c>
      <c r="G62" s="25" t="s">
        <v>17</v>
      </c>
      <c r="H62" s="9">
        <v>0</v>
      </c>
      <c r="I62" s="9">
        <v>0</v>
      </c>
    </row>
    <row r="63" spans="1:11" ht="15" customHeight="1" x14ac:dyDescent="0.25">
      <c r="A63" s="74"/>
      <c r="B63" s="44"/>
      <c r="C63" s="45"/>
      <c r="D63" s="14" t="s">
        <v>31</v>
      </c>
      <c r="E63" s="15">
        <v>1</v>
      </c>
      <c r="F63" s="46" t="s">
        <v>32</v>
      </c>
      <c r="G63" s="47"/>
      <c r="H63" s="47"/>
      <c r="I63" s="16">
        <f>SUM(I62)</f>
        <v>0</v>
      </c>
    </row>
    <row r="64" spans="1:11" x14ac:dyDescent="0.25">
      <c r="A64" s="26"/>
      <c r="B64" s="26"/>
      <c r="C64" s="26"/>
      <c r="D64" s="26"/>
      <c r="E64" s="26"/>
      <c r="F64" s="26"/>
      <c r="G64" s="26"/>
      <c r="H64" s="26"/>
      <c r="I64" s="26"/>
    </row>
    <row r="65" spans="1:11" x14ac:dyDescent="0.25">
      <c r="A65" s="26"/>
      <c r="B65" s="26"/>
      <c r="C65" s="26"/>
      <c r="D65" s="26"/>
      <c r="E65" s="26"/>
      <c r="F65" s="26"/>
      <c r="G65" s="26"/>
      <c r="H65" s="26"/>
      <c r="I65" s="26"/>
    </row>
    <row r="66" spans="1:11" x14ac:dyDescent="0.25">
      <c r="A66" s="26"/>
      <c r="B66" s="48" t="s">
        <v>45</v>
      </c>
      <c r="C66" s="49"/>
      <c r="D66" s="50"/>
      <c r="E66" s="27">
        <f>E32+E39+E43+E47+E51+E55+E59+E63</f>
        <v>39</v>
      </c>
      <c r="F66" s="26"/>
      <c r="G66" s="28" t="s">
        <v>61</v>
      </c>
      <c r="H66" s="51">
        <f>SUM(I32+I39+I43+I47+I51+I55+I59+I63)*12</f>
        <v>0</v>
      </c>
      <c r="I66" s="52"/>
    </row>
    <row r="67" spans="1:11" x14ac:dyDescent="0.25">
      <c r="F67" s="53" t="s">
        <v>60</v>
      </c>
      <c r="G67" s="53"/>
    </row>
    <row r="69" spans="1:11" s="26" customFormat="1" x14ac:dyDescent="0.25">
      <c r="B69" s="29"/>
      <c r="C69" s="30"/>
      <c r="D69" s="30"/>
      <c r="E69" s="30"/>
      <c r="F69" s="31"/>
      <c r="G69" s="30"/>
      <c r="H69" s="30"/>
      <c r="J69" s="32"/>
      <c r="K69" s="32"/>
    </row>
    <row r="70" spans="1:11" s="26" customFormat="1" x14ac:dyDescent="0.25">
      <c r="B70" s="41" t="s">
        <v>46</v>
      </c>
      <c r="C70" s="41"/>
      <c r="D70" s="41"/>
      <c r="E70" s="41"/>
      <c r="G70" s="41" t="s">
        <v>47</v>
      </c>
      <c r="H70" s="41"/>
      <c r="J70" s="32"/>
      <c r="K70" s="32"/>
    </row>
  </sheetData>
  <mergeCells count="97">
    <mergeCell ref="A5:I5"/>
    <mergeCell ref="A1:I1"/>
    <mergeCell ref="A2:I2"/>
    <mergeCell ref="A3:I3"/>
    <mergeCell ref="A6:F6"/>
    <mergeCell ref="G6:I6"/>
    <mergeCell ref="A4:I4"/>
    <mergeCell ref="A10:A11"/>
    <mergeCell ref="B10:B11"/>
    <mergeCell ref="C10:C11"/>
    <mergeCell ref="D10:D11"/>
    <mergeCell ref="E10:E11"/>
    <mergeCell ref="F10:F11"/>
    <mergeCell ref="G10:G11"/>
    <mergeCell ref="H10:I10"/>
    <mergeCell ref="A8:F8"/>
    <mergeCell ref="A12:A63"/>
    <mergeCell ref="B12:B31"/>
    <mergeCell ref="C12:C31"/>
    <mergeCell ref="B32:C32"/>
    <mergeCell ref="F32:H32"/>
    <mergeCell ref="B33:B38"/>
    <mergeCell ref="C33:C34"/>
    <mergeCell ref="D33:D34"/>
    <mergeCell ref="E33:E34"/>
    <mergeCell ref="F33:F34"/>
    <mergeCell ref="G33:G34"/>
    <mergeCell ref="H33:H34"/>
    <mergeCell ref="B43:C43"/>
    <mergeCell ref="F43:H43"/>
    <mergeCell ref="B44:B46"/>
    <mergeCell ref="C44:C45"/>
    <mergeCell ref="G40:G41"/>
    <mergeCell ref="H44:H45"/>
    <mergeCell ref="I33:I34"/>
    <mergeCell ref="C35:C38"/>
    <mergeCell ref="B39:C39"/>
    <mergeCell ref="F39:H39"/>
    <mergeCell ref="H40:H41"/>
    <mergeCell ref="I40:I41"/>
    <mergeCell ref="B40:B42"/>
    <mergeCell ref="C40:C41"/>
    <mergeCell ref="D40:D41"/>
    <mergeCell ref="E40:E41"/>
    <mergeCell ref="F40:F41"/>
    <mergeCell ref="I44:I45"/>
    <mergeCell ref="B47:C47"/>
    <mergeCell ref="F47:H47"/>
    <mergeCell ref="B48:B50"/>
    <mergeCell ref="C48:C49"/>
    <mergeCell ref="D48:D49"/>
    <mergeCell ref="E48:E49"/>
    <mergeCell ref="F48:F49"/>
    <mergeCell ref="G48:G49"/>
    <mergeCell ref="H48:H49"/>
    <mergeCell ref="I48:I49"/>
    <mergeCell ref="D44:D45"/>
    <mergeCell ref="E44:E45"/>
    <mergeCell ref="F44:F45"/>
    <mergeCell ref="G44:G45"/>
    <mergeCell ref="B51:C51"/>
    <mergeCell ref="F51:H51"/>
    <mergeCell ref="B52:B54"/>
    <mergeCell ref="C52:C53"/>
    <mergeCell ref="D52:D53"/>
    <mergeCell ref="E52:E53"/>
    <mergeCell ref="F52:F53"/>
    <mergeCell ref="G52:G53"/>
    <mergeCell ref="H52:H53"/>
    <mergeCell ref="I52:I53"/>
    <mergeCell ref="B55:C55"/>
    <mergeCell ref="F55:H55"/>
    <mergeCell ref="B56:B58"/>
    <mergeCell ref="C56:C57"/>
    <mergeCell ref="D56:D57"/>
    <mergeCell ref="E56:E57"/>
    <mergeCell ref="F56:F57"/>
    <mergeCell ref="G56:G57"/>
    <mergeCell ref="H56:H57"/>
    <mergeCell ref="I56:I57"/>
    <mergeCell ref="B59:C59"/>
    <mergeCell ref="F59:H59"/>
    <mergeCell ref="B60:B62"/>
    <mergeCell ref="C60:C61"/>
    <mergeCell ref="D60:D61"/>
    <mergeCell ref="E60:E61"/>
    <mergeCell ref="F60:F61"/>
    <mergeCell ref="G60:G61"/>
    <mergeCell ref="B70:E70"/>
    <mergeCell ref="G70:H70"/>
    <mergeCell ref="H60:H61"/>
    <mergeCell ref="I60:I61"/>
    <mergeCell ref="B63:C63"/>
    <mergeCell ref="F63:H63"/>
    <mergeCell ref="B66:D66"/>
    <mergeCell ref="H66:I66"/>
    <mergeCell ref="F67:G67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Perez Gill</dc:creator>
  <cp:lastModifiedBy>Elizabeth Perez Gill</cp:lastModifiedBy>
  <cp:lastPrinted>2023-10-09T18:57:02Z</cp:lastPrinted>
  <dcterms:created xsi:type="dcterms:W3CDTF">2022-11-16T20:51:39Z</dcterms:created>
  <dcterms:modified xsi:type="dcterms:W3CDTF">2024-01-17T20:09:17Z</dcterms:modified>
</cp:coreProperties>
</file>